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1 - Sisprom\Orçamentos_Sisprom\"/>
    </mc:Choice>
  </mc:AlternateContent>
  <xr:revisionPtr revIDLastSave="0" documentId="8_{6B69E60F-40CC-417A-A6A7-EEE629EF1E2B}" xr6:coauthVersionLast="47" xr6:coauthVersionMax="47" xr10:uidLastSave="{00000000-0000-0000-0000-000000000000}"/>
  <bookViews>
    <workbookView xWindow="-120" yWindow="-120" windowWidth="29040" windowHeight="15720" activeTab="1" xr2:uid="{342433BD-3C11-49F2-B9B4-6C96EF3B8151}"/>
  </bookViews>
  <sheets>
    <sheet name="JACOBINA" sheetId="1" r:id="rId1"/>
    <sheet name="JITAUNA" sheetId="2" r:id="rId2"/>
    <sheet name="ctmgeo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4" l="1"/>
  <c r="F9" i="4"/>
  <c r="F8" i="4"/>
  <c r="F7" i="4"/>
  <c r="F6" i="4"/>
  <c r="F5" i="4"/>
  <c r="F11" i="2"/>
  <c r="F10" i="2"/>
  <c r="F9" i="2"/>
  <c r="F8" i="2"/>
  <c r="F7" i="2"/>
  <c r="F6" i="2"/>
  <c r="F5" i="2"/>
  <c r="F10" i="1"/>
  <c r="F6" i="1"/>
  <c r="F7" i="1"/>
  <c r="F8" i="1"/>
  <c r="F9" i="1"/>
  <c r="F11" i="1"/>
  <c r="F5" i="1"/>
  <c r="F11" i="4" l="1"/>
  <c r="F12" i="2"/>
  <c r="F12" i="1"/>
</calcChain>
</file>

<file path=xl/sharedStrings.xml><?xml version="1.0" encoding="utf-8"?>
<sst xmlns="http://schemas.openxmlformats.org/spreadsheetml/2006/main" count="67" uniqueCount="22">
  <si>
    <t>ITEM</t>
  </si>
  <si>
    <t>DESCRIÇÃO</t>
  </si>
  <si>
    <t>UNIDADE</t>
  </si>
  <si>
    <t>QTDE</t>
  </si>
  <si>
    <t>UNITÁRIO</t>
  </si>
  <si>
    <t>TOTAL</t>
  </si>
  <si>
    <t>COBERTURA AEROFOTOGRAMÉTRICA URBANA PARA OBTENÇÃO DE FOTOGRAFIAS AÉREAS VERTICAIS COLORIDAS DO TERRITÓRIO DO MUNICÍPIO , GSD 10 CM OU MELHOR, PEC-A 1:1000</t>
  </si>
  <si>
    <t>Km²</t>
  </si>
  <si>
    <t>Imóvel</t>
  </si>
  <si>
    <t>Atualização e vetorização da base cartográfica urbana (PECA 1:1000) E do Cadastro técnico imobiliário.</t>
  </si>
  <si>
    <t>Estruturação e atualização de cadastro técnico municipal e reclassificação do padrão construtivo</t>
  </si>
  <si>
    <t>Consultoria em processo e treinamentos.</t>
  </si>
  <si>
    <t>Sistema</t>
  </si>
  <si>
    <t>Hora</t>
  </si>
  <si>
    <t>VALORES (R$)</t>
  </si>
  <si>
    <t>Mês</t>
  </si>
  <si>
    <t>Valor Sisprom</t>
  </si>
  <si>
    <t>Levantamento fotográfico multidirecional áereo (360°) nos lotes urbanos</t>
  </si>
  <si>
    <t>Hospedagem da plantaforma WebGis</t>
  </si>
  <si>
    <t>Customização, implantação de Plataforma de gestão WebGis com integração com Banco de Dados Espacial</t>
  </si>
  <si>
    <t>Valor Sisprom = Cidade de Jitauna-BA</t>
  </si>
  <si>
    <t>Valor ctmgeo = Cidade de Jequie-BA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</si>
</sst>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2" borderId="1" xfId="0" applyNumberFormat="1" applyFill="1" applyBorder="1"/>
    <xf numFmtId="164" fontId="0" fillId="0" borderId="0" xfId="0" applyNumberForma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33130-AFD3-46A0-85DD-B1670CB0A22E}">
  <sheetPr>
    <pageSetUpPr fitToPage="1"/>
  </sheetPr>
  <dimension ref="A1:H12"/>
  <sheetViews>
    <sheetView workbookViewId="0">
      <selection activeCell="J8" sqref="J8"/>
    </sheetView>
  </sheetViews>
  <sheetFormatPr defaultRowHeight="15" x14ac:dyDescent="0.25"/>
  <cols>
    <col min="1" max="1" width="13.85546875" customWidth="1"/>
    <col min="2" max="2" width="35.7109375" customWidth="1"/>
    <col min="3" max="3" width="12" customWidth="1"/>
    <col min="4" max="4" width="12.85546875" customWidth="1"/>
    <col min="5" max="5" width="16.7109375" customWidth="1"/>
    <col min="6" max="6" width="17.5703125" customWidth="1"/>
    <col min="8" max="8" width="12.7109375" bestFit="1" customWidth="1"/>
  </cols>
  <sheetData>
    <row r="1" spans="1:8" x14ac:dyDescent="0.25">
      <c r="A1" s="9" t="s">
        <v>16</v>
      </c>
      <c r="B1" s="10"/>
      <c r="C1" s="10"/>
      <c r="D1" s="10"/>
      <c r="E1" s="10"/>
      <c r="F1" s="11"/>
    </row>
    <row r="2" spans="1:8" x14ac:dyDescent="0.25">
      <c r="A2" s="12"/>
      <c r="B2" s="13"/>
      <c r="C2" s="13"/>
      <c r="D2" s="13"/>
      <c r="E2" s="13"/>
      <c r="F2" s="14"/>
    </row>
    <row r="3" spans="1: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14</v>
      </c>
      <c r="F3" s="16"/>
    </row>
    <row r="4" spans="1:8" x14ac:dyDescent="0.25">
      <c r="A4" s="16"/>
      <c r="B4" s="16"/>
      <c r="C4" s="16"/>
      <c r="D4" s="16"/>
      <c r="E4" s="4" t="s">
        <v>4</v>
      </c>
      <c r="F4" s="4" t="s">
        <v>5</v>
      </c>
    </row>
    <row r="5" spans="1:8" ht="70.150000000000006" customHeight="1" x14ac:dyDescent="0.25">
      <c r="A5" s="1">
        <v>1</v>
      </c>
      <c r="B5" s="2" t="s">
        <v>6</v>
      </c>
      <c r="C5" s="1" t="s">
        <v>7</v>
      </c>
      <c r="D5" s="1">
        <v>20</v>
      </c>
      <c r="E5" s="5">
        <v>2980</v>
      </c>
      <c r="F5" s="5">
        <f>D5*E5</f>
        <v>59600</v>
      </c>
    </row>
    <row r="6" spans="1:8" ht="33.6" customHeight="1" x14ac:dyDescent="0.25">
      <c r="A6" s="1">
        <v>2</v>
      </c>
      <c r="B6" s="3" t="s">
        <v>17</v>
      </c>
      <c r="C6" s="1" t="s">
        <v>8</v>
      </c>
      <c r="D6" s="6">
        <v>25000</v>
      </c>
      <c r="E6" s="5">
        <v>1.55</v>
      </c>
      <c r="F6" s="5">
        <f t="shared" ref="F6:F11" si="0">D6*E6</f>
        <v>38750</v>
      </c>
    </row>
    <row r="7" spans="1:8" ht="38.25" x14ac:dyDescent="0.25">
      <c r="A7" s="1">
        <v>3</v>
      </c>
      <c r="B7" s="2" t="s">
        <v>9</v>
      </c>
      <c r="C7" s="1" t="s">
        <v>8</v>
      </c>
      <c r="D7" s="6">
        <v>25000</v>
      </c>
      <c r="E7" s="5">
        <v>1.8</v>
      </c>
      <c r="F7" s="5">
        <f t="shared" si="0"/>
        <v>45000</v>
      </c>
    </row>
    <row r="8" spans="1:8" ht="38.25" x14ac:dyDescent="0.25">
      <c r="A8" s="1">
        <v>4</v>
      </c>
      <c r="B8" s="2" t="s">
        <v>10</v>
      </c>
      <c r="C8" s="1" t="s">
        <v>8</v>
      </c>
      <c r="D8" s="6">
        <v>25000</v>
      </c>
      <c r="E8" s="5">
        <v>7</v>
      </c>
      <c r="F8" s="5">
        <f t="shared" si="0"/>
        <v>175000</v>
      </c>
    </row>
    <row r="9" spans="1:8" ht="58.15" customHeight="1" x14ac:dyDescent="0.25">
      <c r="A9" s="1">
        <v>5</v>
      </c>
      <c r="B9" s="2" t="s">
        <v>19</v>
      </c>
      <c r="C9" s="1" t="s">
        <v>12</v>
      </c>
      <c r="D9" s="1">
        <v>1</v>
      </c>
      <c r="E9" s="5">
        <v>20000</v>
      </c>
      <c r="F9" s="5">
        <f t="shared" si="0"/>
        <v>20000</v>
      </c>
    </row>
    <row r="10" spans="1:8" ht="25.15" customHeight="1" x14ac:dyDescent="0.25">
      <c r="A10" s="1">
        <v>6</v>
      </c>
      <c r="B10" s="3" t="s">
        <v>11</v>
      </c>
      <c r="C10" s="1" t="s">
        <v>13</v>
      </c>
      <c r="D10" s="1">
        <v>90</v>
      </c>
      <c r="E10" s="5">
        <v>150</v>
      </c>
      <c r="F10" s="5">
        <f t="shared" ref="F10" si="1">D10*E10</f>
        <v>13500</v>
      </c>
    </row>
    <row r="11" spans="1:8" ht="25.15" customHeight="1" x14ac:dyDescent="0.25">
      <c r="A11" s="1">
        <v>7</v>
      </c>
      <c r="B11" s="3" t="s">
        <v>18</v>
      </c>
      <c r="C11" s="1" t="s">
        <v>15</v>
      </c>
      <c r="D11" s="1">
        <v>12</v>
      </c>
      <c r="E11" s="5">
        <v>10500</v>
      </c>
      <c r="F11" s="5">
        <f t="shared" si="0"/>
        <v>126000</v>
      </c>
      <c r="H11" s="8"/>
    </row>
    <row r="12" spans="1:8" x14ac:dyDescent="0.25">
      <c r="A12" s="15" t="s">
        <v>5</v>
      </c>
      <c r="B12" s="15"/>
      <c r="C12" s="15"/>
      <c r="D12" s="15"/>
      <c r="E12" s="15"/>
      <c r="F12" s="7">
        <f>SUM(F5:F11)</f>
        <v>477850</v>
      </c>
    </row>
  </sheetData>
  <mergeCells count="7">
    <mergeCell ref="A1:F2"/>
    <mergeCell ref="A12:E12"/>
    <mergeCell ref="A3:A4"/>
    <mergeCell ref="B3:B4"/>
    <mergeCell ref="C3:C4"/>
    <mergeCell ref="D3:D4"/>
    <mergeCell ref="E3:F3"/>
  </mergeCells>
  <pageMargins left="0.511811024" right="0.511811024" top="0.78740157499999996" bottom="0.78740157499999996" header="0.31496062000000002" footer="0.31496062000000002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15432-E614-4202-B1EA-572B9C3BEAFD}">
  <sheetPr>
    <pageSetUpPr fitToPage="1"/>
  </sheetPr>
  <dimension ref="A1:H12"/>
  <sheetViews>
    <sheetView tabSelected="1" workbookViewId="0">
      <selection activeCell="H15" sqref="H15"/>
    </sheetView>
  </sheetViews>
  <sheetFormatPr defaultRowHeight="15" x14ac:dyDescent="0.25"/>
  <cols>
    <col min="1" max="1" width="13.85546875" customWidth="1"/>
    <col min="2" max="2" width="35.7109375" customWidth="1"/>
    <col min="3" max="3" width="12" customWidth="1"/>
    <col min="4" max="4" width="12.85546875" customWidth="1"/>
    <col min="5" max="5" width="16.7109375" customWidth="1"/>
    <col min="6" max="6" width="17.5703125" customWidth="1"/>
    <col min="8" max="8" width="12.7109375" bestFit="1" customWidth="1"/>
  </cols>
  <sheetData>
    <row r="1" spans="1:8" x14ac:dyDescent="0.25">
      <c r="A1" s="9" t="s">
        <v>20</v>
      </c>
      <c r="B1" s="10"/>
      <c r="C1" s="10"/>
      <c r="D1" s="10"/>
      <c r="E1" s="10"/>
      <c r="F1" s="11"/>
    </row>
    <row r="2" spans="1:8" x14ac:dyDescent="0.25">
      <c r="A2" s="12"/>
      <c r="B2" s="13"/>
      <c r="C2" s="13"/>
      <c r="D2" s="13"/>
      <c r="E2" s="13"/>
      <c r="F2" s="14"/>
    </row>
    <row r="3" spans="1: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14</v>
      </c>
      <c r="F3" s="16"/>
    </row>
    <row r="4" spans="1:8" x14ac:dyDescent="0.25">
      <c r="A4" s="16"/>
      <c r="B4" s="16"/>
      <c r="C4" s="16"/>
      <c r="D4" s="16"/>
      <c r="E4" s="4" t="s">
        <v>4</v>
      </c>
      <c r="F4" s="4" t="s">
        <v>5</v>
      </c>
    </row>
    <row r="5" spans="1:8" ht="70.150000000000006" customHeight="1" x14ac:dyDescent="0.25">
      <c r="A5" s="1">
        <v>1</v>
      </c>
      <c r="B5" s="2" t="s">
        <v>6</v>
      </c>
      <c r="C5" s="1" t="s">
        <v>7</v>
      </c>
      <c r="D5" s="1">
        <v>5</v>
      </c>
      <c r="E5" s="5">
        <v>3890</v>
      </c>
      <c r="F5" s="5">
        <f>D5*E5</f>
        <v>19450</v>
      </c>
    </row>
    <row r="6" spans="1:8" ht="33.6" customHeight="1" x14ac:dyDescent="0.25">
      <c r="A6" s="1">
        <v>2</v>
      </c>
      <c r="B6" s="3" t="s">
        <v>17</v>
      </c>
      <c r="C6" s="1" t="s">
        <v>8</v>
      </c>
      <c r="D6" s="6">
        <v>5000</v>
      </c>
      <c r="E6" s="5">
        <v>1.55</v>
      </c>
      <c r="F6" s="5">
        <f t="shared" ref="F6:F11" si="0">D6*E6</f>
        <v>7750</v>
      </c>
    </row>
    <row r="7" spans="1:8" ht="38.25" x14ac:dyDescent="0.25">
      <c r="A7" s="1">
        <v>3</v>
      </c>
      <c r="B7" s="2" t="s">
        <v>9</v>
      </c>
      <c r="C7" s="1" t="s">
        <v>8</v>
      </c>
      <c r="D7" s="6">
        <v>5000</v>
      </c>
      <c r="E7" s="5">
        <v>1.8</v>
      </c>
      <c r="F7" s="5">
        <f t="shared" si="0"/>
        <v>9000</v>
      </c>
    </row>
    <row r="8" spans="1:8" ht="38.25" x14ac:dyDescent="0.25">
      <c r="A8" s="1">
        <v>4</v>
      </c>
      <c r="B8" s="2" t="s">
        <v>10</v>
      </c>
      <c r="C8" s="1" t="s">
        <v>8</v>
      </c>
      <c r="D8" s="6">
        <v>5000</v>
      </c>
      <c r="E8" s="5">
        <v>5</v>
      </c>
      <c r="F8" s="5">
        <f t="shared" si="0"/>
        <v>25000</v>
      </c>
    </row>
    <row r="9" spans="1:8" ht="58.15" customHeight="1" x14ac:dyDescent="0.25">
      <c r="A9" s="1">
        <v>5</v>
      </c>
      <c r="B9" s="2" t="s">
        <v>19</v>
      </c>
      <c r="C9" s="1" t="s">
        <v>12</v>
      </c>
      <c r="D9" s="1">
        <v>1</v>
      </c>
      <c r="E9" s="5">
        <v>15000</v>
      </c>
      <c r="F9" s="5">
        <f t="shared" si="0"/>
        <v>15000</v>
      </c>
    </row>
    <row r="10" spans="1:8" ht="25.15" customHeight="1" x14ac:dyDescent="0.25">
      <c r="A10" s="1">
        <v>6</v>
      </c>
      <c r="B10" s="3" t="s">
        <v>11</v>
      </c>
      <c r="C10" s="1" t="s">
        <v>13</v>
      </c>
      <c r="D10" s="1">
        <v>45</v>
      </c>
      <c r="E10" s="5">
        <v>100</v>
      </c>
      <c r="F10" s="5">
        <f t="shared" si="0"/>
        <v>4500</v>
      </c>
    </row>
    <row r="11" spans="1:8" ht="25.15" customHeight="1" x14ac:dyDescent="0.25">
      <c r="A11" s="1">
        <v>7</v>
      </c>
      <c r="B11" s="3" t="s">
        <v>18</v>
      </c>
      <c r="C11" s="1" t="s">
        <v>15</v>
      </c>
      <c r="D11" s="1">
        <v>12</v>
      </c>
      <c r="E11" s="5">
        <v>8000</v>
      </c>
      <c r="F11" s="5">
        <f t="shared" si="0"/>
        <v>96000</v>
      </c>
      <c r="H11" s="8"/>
    </row>
    <row r="12" spans="1:8" x14ac:dyDescent="0.25">
      <c r="A12" s="15" t="s">
        <v>5</v>
      </c>
      <c r="B12" s="15"/>
      <c r="C12" s="15"/>
      <c r="D12" s="15"/>
      <c r="E12" s="15"/>
      <c r="F12" s="7">
        <f>SUM(F5:F11)</f>
        <v>176700</v>
      </c>
    </row>
  </sheetData>
  <mergeCells count="7">
    <mergeCell ref="A12:E12"/>
    <mergeCell ref="A1:F2"/>
    <mergeCell ref="A3:A4"/>
    <mergeCell ref="B3:B4"/>
    <mergeCell ref="C3:C4"/>
    <mergeCell ref="D3:D4"/>
    <mergeCell ref="E3:F3"/>
  </mergeCells>
  <pageMargins left="0.511811024" right="0.511811024" top="0.78740157499999996" bottom="0.78740157499999996" header="0.31496062000000002" footer="0.31496062000000002"/>
  <pageSetup paperSize="9" scale="8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18F19-ED27-42D7-B3A0-BF8465616717}">
  <sheetPr>
    <pageSetUpPr fitToPage="1"/>
  </sheetPr>
  <dimension ref="A1:F11"/>
  <sheetViews>
    <sheetView workbookViewId="0">
      <selection activeCell="C8" sqref="C8"/>
    </sheetView>
  </sheetViews>
  <sheetFormatPr defaultRowHeight="15" x14ac:dyDescent="0.25"/>
  <cols>
    <col min="1" max="1" width="13.85546875" customWidth="1"/>
    <col min="2" max="2" width="36" customWidth="1"/>
    <col min="3" max="3" width="12" customWidth="1"/>
    <col min="4" max="4" width="12.85546875" customWidth="1"/>
    <col min="5" max="5" width="16.7109375" customWidth="1"/>
    <col min="6" max="6" width="17.5703125" customWidth="1"/>
    <col min="8" max="8" width="12.7109375" bestFit="1" customWidth="1"/>
  </cols>
  <sheetData>
    <row r="1" spans="1:6" x14ac:dyDescent="0.25">
      <c r="A1" s="9" t="s">
        <v>21</v>
      </c>
      <c r="B1" s="10"/>
      <c r="C1" s="10"/>
      <c r="D1" s="10"/>
      <c r="E1" s="10"/>
      <c r="F1" s="11"/>
    </row>
    <row r="2" spans="1:6" x14ac:dyDescent="0.25">
      <c r="A2" s="12"/>
      <c r="B2" s="13"/>
      <c r="C2" s="13"/>
      <c r="D2" s="13"/>
      <c r="E2" s="13"/>
      <c r="F2" s="14"/>
    </row>
    <row r="3" spans="1:6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14</v>
      </c>
      <c r="F3" s="16"/>
    </row>
    <row r="4" spans="1:6" x14ac:dyDescent="0.25">
      <c r="A4" s="16"/>
      <c r="B4" s="16"/>
      <c r="C4" s="16"/>
      <c r="D4" s="16"/>
      <c r="E4" s="4" t="s">
        <v>4</v>
      </c>
      <c r="F4" s="4" t="s">
        <v>5</v>
      </c>
    </row>
    <row r="5" spans="1:6" ht="70.150000000000006" customHeight="1" x14ac:dyDescent="0.25">
      <c r="A5" s="1">
        <v>1</v>
      </c>
      <c r="B5" s="2" t="s">
        <v>6</v>
      </c>
      <c r="C5" s="1" t="s">
        <v>7</v>
      </c>
      <c r="D5" s="1">
        <v>42</v>
      </c>
      <c r="E5" s="5">
        <v>4560</v>
      </c>
      <c r="F5" s="5">
        <f>D5*E5</f>
        <v>191520</v>
      </c>
    </row>
    <row r="6" spans="1:6" ht="33.6" customHeight="1" x14ac:dyDescent="0.25">
      <c r="A6" s="1">
        <v>2</v>
      </c>
      <c r="B6" s="3" t="s">
        <v>17</v>
      </c>
      <c r="C6" s="1" t="s">
        <v>8</v>
      </c>
      <c r="D6" s="6">
        <v>80000</v>
      </c>
      <c r="E6" s="5">
        <v>3.4</v>
      </c>
      <c r="F6" s="5">
        <f t="shared" ref="F6:F10" si="0">D6*E6</f>
        <v>272000</v>
      </c>
    </row>
    <row r="7" spans="1:6" ht="38.25" x14ac:dyDescent="0.25">
      <c r="A7" s="1">
        <v>3</v>
      </c>
      <c r="B7" s="2" t="s">
        <v>9</v>
      </c>
      <c r="C7" s="1" t="s">
        <v>8</v>
      </c>
      <c r="D7" s="6">
        <v>80000</v>
      </c>
      <c r="E7" s="5">
        <v>2.2000000000000002</v>
      </c>
      <c r="F7" s="5">
        <f t="shared" si="0"/>
        <v>176000</v>
      </c>
    </row>
    <row r="8" spans="1:6" ht="38.25" x14ac:dyDescent="0.25">
      <c r="A8" s="1">
        <v>4</v>
      </c>
      <c r="B8" s="2" t="s">
        <v>10</v>
      </c>
      <c r="C8" s="1" t="s">
        <v>8</v>
      </c>
      <c r="D8" s="6">
        <v>80000</v>
      </c>
      <c r="E8" s="5">
        <v>14</v>
      </c>
      <c r="F8" s="5">
        <f t="shared" si="0"/>
        <v>1120000</v>
      </c>
    </row>
    <row r="9" spans="1:6" ht="58.15" customHeight="1" x14ac:dyDescent="0.25">
      <c r="A9" s="1">
        <v>5</v>
      </c>
      <c r="B9" s="2" t="s">
        <v>19</v>
      </c>
      <c r="C9" s="1" t="s">
        <v>12</v>
      </c>
      <c r="D9" s="1">
        <v>1</v>
      </c>
      <c r="E9" s="5">
        <v>12000</v>
      </c>
      <c r="F9" s="5">
        <f t="shared" si="0"/>
        <v>12000</v>
      </c>
    </row>
    <row r="10" spans="1:6" ht="25.15" customHeight="1" x14ac:dyDescent="0.25">
      <c r="A10" s="1">
        <v>6</v>
      </c>
      <c r="B10" s="3" t="s">
        <v>11</v>
      </c>
      <c r="C10" s="1" t="s">
        <v>13</v>
      </c>
      <c r="D10" s="1">
        <v>90</v>
      </c>
      <c r="E10" s="5">
        <v>190</v>
      </c>
      <c r="F10" s="5">
        <f t="shared" si="0"/>
        <v>17100</v>
      </c>
    </row>
    <row r="11" spans="1:6" x14ac:dyDescent="0.25">
      <c r="A11" s="15" t="s">
        <v>5</v>
      </c>
      <c r="B11" s="15"/>
      <c r="C11" s="15"/>
      <c r="D11" s="15"/>
      <c r="E11" s="15"/>
      <c r="F11" s="7">
        <f>SUM(F5:F10)</f>
        <v>1788620</v>
      </c>
    </row>
  </sheetData>
  <mergeCells count="7">
    <mergeCell ref="A11:E11"/>
    <mergeCell ref="A1:F2"/>
    <mergeCell ref="A3:A4"/>
    <mergeCell ref="B3:B4"/>
    <mergeCell ref="C3:C4"/>
    <mergeCell ref="D3:D4"/>
    <mergeCell ref="E3:F3"/>
  </mergeCells>
  <pageMargins left="0.511811024" right="0.511811024" top="0.78740157499999996" bottom="0.78740157499999996" header="0.31496062000000002" footer="0.31496062000000002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JACOBINA</vt:lpstr>
      <vt:lpstr>JITAUNA</vt:lpstr>
      <vt:lpstr>ctmgeo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Drone Pilots</dc:creator>
  <cp:lastModifiedBy>antonio santos</cp:lastModifiedBy>
  <cp:lastPrinted>2025-01-13T19:33:10Z</cp:lastPrinted>
  <dcterms:created xsi:type="dcterms:W3CDTF">2025-01-08T17:09:42Z</dcterms:created>
  <dcterms:modified xsi:type="dcterms:W3CDTF">2025-09-16T18:29:52Z</dcterms:modified>
</cp:coreProperties>
</file>